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derationrepp.sharepoint.com/sites/FREPP/Documents partages/Incidences sur les augmentations/"/>
    </mc:Choice>
  </mc:AlternateContent>
  <xr:revisionPtr revIDLastSave="663" documentId="8_{1D1864BE-9BA4-47A1-A8C0-B74EBB0F0C84}" xr6:coauthVersionLast="47" xr6:coauthVersionMax="47" xr10:uidLastSave="{9B4AB68E-AAA4-4049-9822-A076B5595FF0}"/>
  <bookViews>
    <workbookView xWindow="-120" yWindow="-120" windowWidth="29040" windowHeight="17520" xr2:uid="{940C2B0F-CCDE-4401-9EBB-B09CAF73B39C}"/>
  </bookViews>
  <sheets>
    <sheet name="Peinture" sheetId="4" r:id="rId1"/>
    <sheet name="Plâtrerie" sheetId="3" r:id="rId2"/>
    <sheet name="Isolation périphériqu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6" i="1"/>
  <c r="G16" i="3"/>
  <c r="G29" i="4"/>
  <c r="I29" i="4" s="1"/>
  <c r="G25" i="4"/>
  <c r="I25" i="4" s="1"/>
  <c r="G21" i="4"/>
  <c r="I21" i="4" s="1"/>
  <c r="I33" i="4" s="1"/>
  <c r="G29" i="3"/>
  <c r="I29" i="3" s="1"/>
  <c r="G25" i="3"/>
  <c r="I25" i="3" s="1"/>
  <c r="G21" i="3"/>
  <c r="I21" i="3" s="1"/>
  <c r="I33" i="3" l="1"/>
  <c r="G21" i="1"/>
  <c r="I21" i="1" s="1"/>
  <c r="G29" i="1"/>
  <c r="I29" i="1" s="1"/>
  <c r="G25" i="1"/>
  <c r="I25" i="1" s="1"/>
  <c r="I33" i="1" l="1"/>
</calcChain>
</file>

<file path=xl/sharedStrings.xml><?xml version="1.0" encoding="utf-8"?>
<sst xmlns="http://schemas.openxmlformats.org/spreadsheetml/2006/main" count="60" uniqueCount="20">
  <si>
    <t>Travaux d'isolation périphérique</t>
  </si>
  <si>
    <t>Répartition des coûts:</t>
  </si>
  <si>
    <t>Matériaux</t>
  </si>
  <si>
    <t>Frais généraux</t>
  </si>
  <si>
    <t>Incidence des augmentations sur le chiffre d'affaires 2023</t>
  </si>
  <si>
    <t>Coûts salariaux</t>
  </si>
  <si>
    <t>Marchandises, outillage</t>
  </si>
  <si>
    <t>Salaires, charges sociales,</t>
  </si>
  <si>
    <t xml:space="preserve">Electricité, véhicules, déchets, </t>
  </si>
  <si>
    <t>recyclage, téléphone, etc.</t>
  </si>
  <si>
    <t>Coûts salariaux en %</t>
  </si>
  <si>
    <t>Matériaux en %</t>
  </si>
  <si>
    <t>Frais généraux en %</t>
  </si>
  <si>
    <t>En % sur le chiffre d'affaires</t>
  </si>
  <si>
    <t>frais de personnel, etc.</t>
  </si>
  <si>
    <t>x</t>
  </si>
  <si>
    <t>Incidence globale</t>
  </si>
  <si>
    <t>Travaux de plâtrerie</t>
  </si>
  <si>
    <t>Travaux de peinture</t>
  </si>
  <si>
    <t>Ces chiffres sont mentionnés à titre d'exemple. Chaque entreprise les adaptera en fonction de sa propre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</si>
</sst>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0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9" fontId="2" fillId="0" borderId="2" xfId="0" applyNumberFormat="1" applyFon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9" fontId="7" fillId="0" borderId="0" xfId="0" applyNumberFormat="1" applyFont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9525</xdr:rowOff>
    </xdr:from>
    <xdr:to>
      <xdr:col>6</xdr:col>
      <xdr:colOff>484499</xdr:colOff>
      <xdr:row>3</xdr:row>
      <xdr:rowOff>142114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5EEF33-9966-4CE8-99B0-4CF6D2673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9525"/>
          <a:ext cx="3332474" cy="704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9525</xdr:rowOff>
    </xdr:from>
    <xdr:to>
      <xdr:col>6</xdr:col>
      <xdr:colOff>487672</xdr:colOff>
      <xdr:row>3</xdr:row>
      <xdr:rowOff>145287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BA9274-AE55-4551-82B7-B17774D3F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9525"/>
          <a:ext cx="3332474" cy="7040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9525</xdr:rowOff>
    </xdr:from>
    <xdr:to>
      <xdr:col>6</xdr:col>
      <xdr:colOff>484499</xdr:colOff>
      <xdr:row>3</xdr:row>
      <xdr:rowOff>142114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D306CE8-A0B2-FBF9-A78A-F07A7109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9525"/>
          <a:ext cx="3331471" cy="7040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2C74-A94C-4847-BD6E-2D017055EDC6}">
  <dimension ref="A6:I38"/>
  <sheetViews>
    <sheetView showGridLines="0" tabSelected="1" view="pageLayout" zoomScaleNormal="100" workbookViewId="0">
      <selection activeCell="G12" sqref="G12"/>
    </sheetView>
  </sheetViews>
  <sheetFormatPr baseColWidth="10" defaultColWidth="11.42578125" defaultRowHeight="15" x14ac:dyDescent="0.25"/>
  <cols>
    <col min="1" max="1" width="20.140625" style="1" customWidth="1"/>
    <col min="2" max="2" width="19" style="1" customWidth="1"/>
    <col min="3" max="5" width="7.42578125" style="1" customWidth="1"/>
    <col min="6" max="6" width="2.42578125" style="1" customWidth="1"/>
    <col min="7" max="9" width="7.42578125" style="1" customWidth="1"/>
    <col min="10" max="16384" width="11.42578125" style="1"/>
  </cols>
  <sheetData>
    <row r="6" spans="1:9" ht="36" x14ac:dyDescent="0.25">
      <c r="A6" s="23" t="s">
        <v>18</v>
      </c>
      <c r="B6" s="23"/>
      <c r="C6" s="23"/>
      <c r="D6" s="23"/>
      <c r="E6" s="23"/>
      <c r="F6" s="23"/>
      <c r="G6" s="23"/>
      <c r="H6" s="23"/>
      <c r="I6" s="23"/>
    </row>
    <row r="7" spans="1:9" ht="28.35" customHeight="1" x14ac:dyDescent="0.25">
      <c r="A7" s="24" t="s">
        <v>4</v>
      </c>
      <c r="B7" s="24"/>
      <c r="C7" s="24"/>
      <c r="D7" s="24"/>
      <c r="E7" s="24"/>
      <c r="F7" s="24"/>
      <c r="G7" s="24"/>
      <c r="H7" s="24"/>
      <c r="I7" s="24"/>
    </row>
    <row r="8" spans="1:9" ht="28.35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10" spans="1:9" ht="28.35" customHeight="1" x14ac:dyDescent="0.25">
      <c r="A10" s="5" t="s">
        <v>1</v>
      </c>
      <c r="B10" s="5" t="s">
        <v>10</v>
      </c>
      <c r="C10" s="16"/>
      <c r="D10" s="16"/>
      <c r="E10" s="16"/>
      <c r="F10" s="14"/>
      <c r="G10" s="18">
        <v>0.75</v>
      </c>
    </row>
    <row r="11" spans="1:9" x14ac:dyDescent="0.25">
      <c r="C11" s="3"/>
      <c r="D11" s="3"/>
      <c r="E11" s="3"/>
      <c r="F11" s="3"/>
      <c r="G11" s="3"/>
    </row>
    <row r="12" spans="1:9" ht="28.35" customHeight="1" x14ac:dyDescent="0.25">
      <c r="B12" s="5" t="s">
        <v>11</v>
      </c>
      <c r="C12" s="16"/>
      <c r="D12" s="16"/>
      <c r="E12" s="16"/>
      <c r="F12" s="14"/>
      <c r="G12" s="18">
        <v>0.15</v>
      </c>
    </row>
    <row r="13" spans="1:9" x14ac:dyDescent="0.25">
      <c r="C13" s="3"/>
      <c r="D13" s="3"/>
      <c r="E13" s="3"/>
      <c r="F13" s="3"/>
      <c r="G13" s="3"/>
    </row>
    <row r="14" spans="1:9" ht="28.35" customHeight="1" x14ac:dyDescent="0.25">
      <c r="B14" s="5" t="s">
        <v>12</v>
      </c>
      <c r="C14" s="16"/>
      <c r="D14" s="16"/>
      <c r="E14" s="16"/>
      <c r="F14" s="14"/>
      <c r="G14" s="18">
        <v>0.1</v>
      </c>
    </row>
    <row r="15" spans="1:9" ht="15" customHeight="1" x14ac:dyDescent="0.25">
      <c r="C15" s="2"/>
      <c r="D15" s="2"/>
      <c r="E15" s="2"/>
      <c r="F15" s="2"/>
      <c r="G15" s="3"/>
    </row>
    <row r="16" spans="1:9" ht="15" customHeight="1" x14ac:dyDescent="0.25">
      <c r="C16" s="20">
        <v>1</v>
      </c>
      <c r="D16" s="2"/>
      <c r="E16" s="2"/>
      <c r="F16" s="2"/>
      <c r="G16" s="16" t="str">
        <f>IF(SUM(G12,G10,G14)=C16,"100%","≠ 100%")</f>
        <v>100%</v>
      </c>
      <c r="H16" s="19"/>
    </row>
    <row r="17" spans="1:9" ht="15" customHeight="1" x14ac:dyDescent="0.25">
      <c r="C17" s="2"/>
      <c r="D17" s="2"/>
      <c r="E17" s="2"/>
      <c r="F17" s="2"/>
      <c r="G17" s="3"/>
    </row>
    <row r="18" spans="1:9" ht="15" customHeight="1" x14ac:dyDescent="0.25">
      <c r="C18" s="2"/>
      <c r="D18" s="2"/>
      <c r="E18" s="2"/>
      <c r="F18" s="2"/>
      <c r="G18" s="3"/>
    </row>
    <row r="19" spans="1:9" ht="15" customHeight="1" x14ac:dyDescent="0.25">
      <c r="B19" s="10"/>
      <c r="C19" s="8"/>
      <c r="D19" s="8"/>
      <c r="E19" s="1" t="s">
        <v>13</v>
      </c>
      <c r="H19" s="10"/>
      <c r="I19" s="10"/>
    </row>
    <row r="21" spans="1:9" ht="28.35" customHeight="1" x14ac:dyDescent="0.25">
      <c r="A21" s="5" t="s">
        <v>5</v>
      </c>
      <c r="B21" s="4"/>
      <c r="C21" s="21"/>
      <c r="D21" s="15"/>
      <c r="E21" s="18">
        <v>0.04</v>
      </c>
      <c r="F21" s="15" t="s">
        <v>15</v>
      </c>
      <c r="G21" s="6">
        <f>G10</f>
        <v>0.75</v>
      </c>
      <c r="H21" s="17"/>
      <c r="I21" s="7">
        <f>E21*G21</f>
        <v>0.03</v>
      </c>
    </row>
    <row r="22" spans="1:9" x14ac:dyDescent="0.25">
      <c r="A22" s="1" t="s">
        <v>7</v>
      </c>
    </row>
    <row r="23" spans="1:9" x14ac:dyDescent="0.25">
      <c r="A23" s="1" t="s">
        <v>14</v>
      </c>
    </row>
    <row r="25" spans="1:9" ht="28.35" customHeight="1" x14ac:dyDescent="0.25">
      <c r="A25" s="5" t="s">
        <v>2</v>
      </c>
      <c r="B25" s="4"/>
      <c r="C25" s="21"/>
      <c r="D25" s="15"/>
      <c r="E25" s="18">
        <v>0.12</v>
      </c>
      <c r="F25" s="15" t="s">
        <v>15</v>
      </c>
      <c r="G25" s="6">
        <f>G12</f>
        <v>0.15</v>
      </c>
      <c r="H25" s="4"/>
      <c r="I25" s="7">
        <f>E25*G25</f>
        <v>1.7999999999999999E-2</v>
      </c>
    </row>
    <row r="26" spans="1:9" x14ac:dyDescent="0.25">
      <c r="A26" s="1" t="s">
        <v>6</v>
      </c>
    </row>
    <row r="29" spans="1:9" ht="28.35" customHeight="1" x14ac:dyDescent="0.25">
      <c r="A29" s="5" t="s">
        <v>3</v>
      </c>
      <c r="B29" s="4"/>
      <c r="C29" s="21"/>
      <c r="D29" s="15"/>
      <c r="E29" s="18">
        <v>0.1</v>
      </c>
      <c r="F29" s="15" t="s">
        <v>15</v>
      </c>
      <c r="G29" s="6">
        <f>G14</f>
        <v>0.1</v>
      </c>
      <c r="H29" s="4"/>
      <c r="I29" s="7">
        <f>E29*G29</f>
        <v>1.0000000000000002E-2</v>
      </c>
    </row>
    <row r="30" spans="1:9" x14ac:dyDescent="0.25">
      <c r="A30" s="1" t="s">
        <v>8</v>
      </c>
    </row>
    <row r="31" spans="1:9" x14ac:dyDescent="0.25">
      <c r="A31" s="1" t="s">
        <v>9</v>
      </c>
    </row>
    <row r="32" spans="1:9" ht="15.75" thickBot="1" x14ac:dyDescent="0.3"/>
    <row r="33" spans="1:9" ht="28.35" customHeight="1" thickBot="1" x14ac:dyDescent="0.3">
      <c r="A33" s="13"/>
      <c r="B33" s="12"/>
      <c r="C33" s="12"/>
      <c r="D33" s="12"/>
      <c r="E33" s="13" t="s">
        <v>16</v>
      </c>
      <c r="F33" s="12"/>
      <c r="G33" s="12"/>
      <c r="H33" s="12"/>
      <c r="I33" s="11">
        <f>SUM(I21,I25,I29)</f>
        <v>5.8000000000000003E-2</v>
      </c>
    </row>
    <row r="38" spans="1:9" x14ac:dyDescent="0.25">
      <c r="A38" s="22" t="s">
        <v>19</v>
      </c>
      <c r="B38" s="22"/>
      <c r="C38" s="22"/>
      <c r="D38" s="22"/>
      <c r="E38" s="22"/>
      <c r="F38" s="22"/>
      <c r="G38" s="22"/>
      <c r="H38" s="22"/>
      <c r="I38" s="22"/>
    </row>
  </sheetData>
  <sheetProtection algorithmName="SHA-512" hashValue="xCP8Tyb81DOXSFFZcApErYAriCk3fAUjm9H9ghwz/Sv9gfRpL2st2FRYgc4rGpK/QUW7TkdQXEv+mKCmBkmpzQ==" saltValue="1HfT9/ZE/uBDAozMgKoSQQ==" spinCount="100000" sheet="1" selectLockedCells="1"/>
  <mergeCells count="3">
    <mergeCell ref="A38:I38"/>
    <mergeCell ref="A6:I6"/>
    <mergeCell ref="A7:I7"/>
  </mergeCells>
  <conditionalFormatting sqref="G16">
    <cfRule type="cellIs" dxfId="3" priority="6" operator="equal">
      <formula>"≠ 100%"</formula>
    </cfRule>
  </conditionalFormatting>
  <conditionalFormatting sqref="I33">
    <cfRule type="expression" dxfId="2" priority="1">
      <formula>(G16="≠ 100%")</formula>
    </cfRule>
  </conditionalFormatting>
  <pageMargins left="0.7" right="0.7" top="0.75" bottom="0.75" header="0.3" footer="0.3"/>
  <pageSetup paperSize="9" orientation="portrait" verticalDpi="0" r:id="rId1"/>
  <headerFooter>
    <oddFooter>&amp;C&amp;8FREPP - Fédération suisse romande des entreprises de plâtrerie-peinture, rue de la Dent-Blanche 8, 1950 Sion - www.frepp.ch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5ECA-519D-4931-8D89-0A5158D7DCCB}">
  <dimension ref="A6:I38"/>
  <sheetViews>
    <sheetView showGridLines="0" view="pageLayout" zoomScaleNormal="100" workbookViewId="0">
      <selection activeCell="G12" sqref="G12"/>
    </sheetView>
  </sheetViews>
  <sheetFormatPr baseColWidth="10" defaultColWidth="11.42578125" defaultRowHeight="15" x14ac:dyDescent="0.25"/>
  <cols>
    <col min="1" max="1" width="20.140625" style="1" customWidth="1"/>
    <col min="2" max="2" width="19" style="1" customWidth="1"/>
    <col min="3" max="5" width="7.42578125" style="1" customWidth="1"/>
    <col min="6" max="6" width="2.42578125" style="1" customWidth="1"/>
    <col min="7" max="9" width="7.42578125" style="1" customWidth="1"/>
    <col min="10" max="16384" width="11.42578125" style="1"/>
  </cols>
  <sheetData>
    <row r="6" spans="1:9" ht="36" x14ac:dyDescent="0.25">
      <c r="A6" s="23" t="s">
        <v>17</v>
      </c>
      <c r="B6" s="23"/>
      <c r="C6" s="23"/>
      <c r="D6" s="23"/>
      <c r="E6" s="23"/>
      <c r="F6" s="23"/>
      <c r="G6" s="23"/>
      <c r="H6" s="23"/>
      <c r="I6" s="23"/>
    </row>
    <row r="7" spans="1:9" ht="28.35" customHeight="1" x14ac:dyDescent="0.25">
      <c r="A7" s="24" t="s">
        <v>4</v>
      </c>
      <c r="B7" s="24"/>
      <c r="C7" s="24"/>
      <c r="D7" s="24"/>
      <c r="E7" s="24"/>
      <c r="F7" s="24"/>
      <c r="G7" s="24"/>
      <c r="H7" s="24"/>
      <c r="I7" s="24"/>
    </row>
    <row r="8" spans="1:9" ht="28.35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10" spans="1:9" ht="28.35" customHeight="1" x14ac:dyDescent="0.25">
      <c r="A10" s="5" t="s">
        <v>1</v>
      </c>
      <c r="B10" s="5" t="s">
        <v>10</v>
      </c>
      <c r="C10" s="16"/>
      <c r="D10" s="16"/>
      <c r="E10" s="16"/>
      <c r="F10" s="14"/>
      <c r="G10" s="18">
        <v>0.6</v>
      </c>
    </row>
    <row r="11" spans="1:9" x14ac:dyDescent="0.25">
      <c r="C11" s="3"/>
      <c r="D11" s="3"/>
      <c r="E11" s="3"/>
      <c r="F11" s="3"/>
      <c r="G11" s="3"/>
    </row>
    <row r="12" spans="1:9" ht="28.35" customHeight="1" x14ac:dyDescent="0.25">
      <c r="B12" s="5" t="s">
        <v>11</v>
      </c>
      <c r="C12" s="16"/>
      <c r="D12" s="16"/>
      <c r="E12" s="16"/>
      <c r="F12" s="14"/>
      <c r="G12" s="18">
        <v>0.3</v>
      </c>
    </row>
    <row r="13" spans="1:9" x14ac:dyDescent="0.25">
      <c r="C13" s="3"/>
      <c r="D13" s="3"/>
      <c r="E13" s="3"/>
      <c r="F13" s="3"/>
      <c r="G13" s="3"/>
    </row>
    <row r="14" spans="1:9" ht="28.35" customHeight="1" x14ac:dyDescent="0.25">
      <c r="B14" s="5" t="s">
        <v>12</v>
      </c>
      <c r="C14" s="16"/>
      <c r="D14" s="16"/>
      <c r="E14" s="16"/>
      <c r="F14" s="14"/>
      <c r="G14" s="18">
        <v>0.1</v>
      </c>
    </row>
    <row r="15" spans="1:9" ht="15" customHeight="1" x14ac:dyDescent="0.25">
      <c r="C15" s="2"/>
      <c r="D15" s="2"/>
      <c r="E15" s="2"/>
      <c r="F15" s="2"/>
      <c r="G15" s="3"/>
    </row>
    <row r="16" spans="1:9" ht="15" customHeight="1" x14ac:dyDescent="0.25">
      <c r="C16" s="20">
        <v>1</v>
      </c>
      <c r="D16" s="2"/>
      <c r="E16" s="2"/>
      <c r="F16" s="2"/>
      <c r="G16" s="16" t="str">
        <f>IF(SUM(G12,G10,G14)=C16,"100%","≠ 100%")</f>
        <v>100%</v>
      </c>
    </row>
    <row r="17" spans="1:9" ht="15" customHeight="1" x14ac:dyDescent="0.25">
      <c r="C17" s="2"/>
      <c r="D17" s="2"/>
      <c r="E17" s="2"/>
      <c r="F17" s="2"/>
      <c r="G17" s="3"/>
    </row>
    <row r="18" spans="1:9" ht="15" customHeight="1" x14ac:dyDescent="0.25">
      <c r="C18" s="2"/>
      <c r="D18" s="2"/>
      <c r="E18" s="2"/>
      <c r="F18" s="2"/>
      <c r="G18" s="3"/>
    </row>
    <row r="19" spans="1:9" ht="15" customHeight="1" x14ac:dyDescent="0.25">
      <c r="B19" s="10"/>
      <c r="C19" s="8"/>
      <c r="D19" s="8"/>
      <c r="E19" s="1" t="s">
        <v>13</v>
      </c>
      <c r="H19" s="10"/>
      <c r="I19" s="10"/>
    </row>
    <row r="21" spans="1:9" ht="28.35" customHeight="1" x14ac:dyDescent="0.25">
      <c r="A21" s="5" t="s">
        <v>5</v>
      </c>
      <c r="B21" s="4"/>
      <c r="C21" s="21"/>
      <c r="D21" s="15"/>
      <c r="E21" s="18">
        <v>0.04</v>
      </c>
      <c r="F21" s="15" t="s">
        <v>15</v>
      </c>
      <c r="G21" s="6">
        <f>G10</f>
        <v>0.6</v>
      </c>
      <c r="H21" s="17"/>
      <c r="I21" s="7">
        <f>E21*G21</f>
        <v>2.4E-2</v>
      </c>
    </row>
    <row r="22" spans="1:9" x14ac:dyDescent="0.25">
      <c r="A22" s="1" t="s">
        <v>7</v>
      </c>
    </row>
    <row r="23" spans="1:9" x14ac:dyDescent="0.25">
      <c r="A23" s="1" t="s">
        <v>14</v>
      </c>
    </row>
    <row r="25" spans="1:9" ht="28.35" customHeight="1" x14ac:dyDescent="0.25">
      <c r="A25" s="5" t="s">
        <v>2</v>
      </c>
      <c r="B25" s="4"/>
      <c r="C25" s="21"/>
      <c r="D25" s="15"/>
      <c r="E25" s="18">
        <v>0.2</v>
      </c>
      <c r="F25" s="15" t="s">
        <v>15</v>
      </c>
      <c r="G25" s="6">
        <f>G12</f>
        <v>0.3</v>
      </c>
      <c r="H25" s="4"/>
      <c r="I25" s="7">
        <f>E25*G25</f>
        <v>0.06</v>
      </c>
    </row>
    <row r="26" spans="1:9" x14ac:dyDescent="0.25">
      <c r="A26" s="1" t="s">
        <v>6</v>
      </c>
    </row>
    <row r="29" spans="1:9" ht="28.35" customHeight="1" x14ac:dyDescent="0.25">
      <c r="A29" s="5" t="s">
        <v>3</v>
      </c>
      <c r="B29" s="4"/>
      <c r="C29" s="21"/>
      <c r="D29" s="15"/>
      <c r="E29" s="18">
        <v>0.1</v>
      </c>
      <c r="F29" s="15" t="s">
        <v>15</v>
      </c>
      <c r="G29" s="6">
        <f>G14</f>
        <v>0.1</v>
      </c>
      <c r="H29" s="4"/>
      <c r="I29" s="7">
        <f>E29*G29</f>
        <v>1.0000000000000002E-2</v>
      </c>
    </row>
    <row r="30" spans="1:9" x14ac:dyDescent="0.25">
      <c r="A30" s="1" t="s">
        <v>8</v>
      </c>
    </row>
    <row r="31" spans="1:9" x14ac:dyDescent="0.25">
      <c r="A31" s="1" t="s">
        <v>9</v>
      </c>
    </row>
    <row r="32" spans="1:9" ht="15.75" thickBot="1" x14ac:dyDescent="0.3"/>
    <row r="33" spans="1:9" ht="28.35" customHeight="1" thickBot="1" x14ac:dyDescent="0.3">
      <c r="A33" s="13"/>
      <c r="B33" s="12"/>
      <c r="C33" s="12"/>
      <c r="D33" s="12"/>
      <c r="E33" s="13" t="s">
        <v>16</v>
      </c>
      <c r="F33" s="12"/>
      <c r="G33" s="12"/>
      <c r="H33" s="12"/>
      <c r="I33" s="11">
        <f>SUM(I21,I25,I29)</f>
        <v>9.4E-2</v>
      </c>
    </row>
    <row r="38" spans="1:9" x14ac:dyDescent="0.25">
      <c r="A38" s="22" t="s">
        <v>19</v>
      </c>
      <c r="B38" s="22"/>
      <c r="C38" s="22"/>
      <c r="D38" s="22"/>
      <c r="E38" s="22"/>
      <c r="F38" s="22"/>
      <c r="G38" s="22"/>
      <c r="H38" s="22"/>
      <c r="I38" s="22"/>
    </row>
  </sheetData>
  <sheetProtection algorithmName="SHA-512" hashValue="3GhKS/ERD70sextHYkIItWn9Cexjg8Fy83DpgoIFxhEQqWXyWsNctG2zSosEMcf/0PRayFxLvLyo+2I+rNtqNA==" saltValue="6IPVWHFmIOujN+IXdk7X5g==" spinCount="100000" sheet="1" selectLockedCells="1"/>
  <mergeCells count="3">
    <mergeCell ref="A6:I6"/>
    <mergeCell ref="A7:I7"/>
    <mergeCell ref="A38:I38"/>
  </mergeCells>
  <conditionalFormatting sqref="G16">
    <cfRule type="cellIs" dxfId="7" priority="2" operator="equal">
      <formula>"≠ 100%"</formula>
    </cfRule>
    <cfRule type="containsText" dxfId="6" priority="3" operator="containsText" text="FAUX">
      <formula>NOT(ISERROR(SEARCH("FAUX",G16)))</formula>
    </cfRule>
  </conditionalFormatting>
  <conditionalFormatting sqref="I33">
    <cfRule type="expression" dxfId="1" priority="1">
      <formula>(G16="≠ 100%")</formula>
    </cfRule>
  </conditionalFormatting>
  <pageMargins left="0.7" right="0.7" top="0.75" bottom="0.75" header="0.3" footer="0.3"/>
  <pageSetup paperSize="9" orientation="portrait" r:id="rId1"/>
  <headerFooter>
    <oddFooter>&amp;C&amp;8FREPP - Fédération suisse romande des entreprises de plâtrerie-peinture, rue de la Dent-Blanche 8, 1950 Sion - www.frepp.ch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8675-1984-4DB6-8BF9-7B5665B6E59E}">
  <sheetPr codeName="Feuil1"/>
  <dimension ref="A6:I38"/>
  <sheetViews>
    <sheetView showGridLines="0" view="pageLayout" zoomScaleNormal="100" workbookViewId="0">
      <selection activeCell="E21" sqref="E21"/>
    </sheetView>
  </sheetViews>
  <sheetFormatPr baseColWidth="10" defaultColWidth="11.42578125" defaultRowHeight="15" x14ac:dyDescent="0.25"/>
  <cols>
    <col min="1" max="1" width="20.140625" style="1" customWidth="1"/>
    <col min="2" max="2" width="19" style="1" customWidth="1"/>
    <col min="3" max="5" width="7.42578125" style="1" customWidth="1"/>
    <col min="6" max="6" width="2.42578125" style="1" customWidth="1"/>
    <col min="7" max="9" width="7.42578125" style="1" customWidth="1"/>
    <col min="10" max="16384" width="11.42578125" style="1"/>
  </cols>
  <sheetData>
    <row r="6" spans="1:9" ht="36" x14ac:dyDescent="0.25">
      <c r="A6" s="23" t="s">
        <v>0</v>
      </c>
      <c r="B6" s="23"/>
      <c r="C6" s="23"/>
      <c r="D6" s="23"/>
      <c r="E6" s="23"/>
      <c r="F6" s="23"/>
      <c r="G6" s="23"/>
      <c r="H6" s="23"/>
      <c r="I6" s="23"/>
    </row>
    <row r="7" spans="1:9" ht="28.35" customHeight="1" x14ac:dyDescent="0.25">
      <c r="A7" s="24" t="s">
        <v>4</v>
      </c>
      <c r="B7" s="24"/>
      <c r="C7" s="24"/>
      <c r="D7" s="24"/>
      <c r="E7" s="24"/>
      <c r="F7" s="24"/>
      <c r="G7" s="24"/>
      <c r="H7" s="24"/>
      <c r="I7" s="24"/>
    </row>
    <row r="8" spans="1:9" ht="28.35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10" spans="1:9" ht="28.35" customHeight="1" x14ac:dyDescent="0.25">
      <c r="A10" s="5" t="s">
        <v>1</v>
      </c>
      <c r="B10" s="5" t="s">
        <v>10</v>
      </c>
      <c r="C10" s="16"/>
      <c r="D10" s="16"/>
      <c r="E10" s="16"/>
      <c r="F10" s="14"/>
      <c r="G10" s="18">
        <v>0.57999999999999996</v>
      </c>
    </row>
    <row r="11" spans="1:9" x14ac:dyDescent="0.25">
      <c r="C11" s="3"/>
      <c r="D11" s="3"/>
      <c r="E11" s="3"/>
      <c r="F11" s="3"/>
      <c r="G11" s="3"/>
    </row>
    <row r="12" spans="1:9" ht="28.35" customHeight="1" x14ac:dyDescent="0.25">
      <c r="B12" s="5" t="s">
        <v>11</v>
      </c>
      <c r="C12" s="16"/>
      <c r="D12" s="16"/>
      <c r="E12" s="16"/>
      <c r="F12" s="14"/>
      <c r="G12" s="18">
        <v>0.34</v>
      </c>
    </row>
    <row r="13" spans="1:9" x14ac:dyDescent="0.25">
      <c r="C13" s="3"/>
      <c r="D13" s="3"/>
      <c r="E13" s="3"/>
      <c r="F13" s="3"/>
      <c r="G13" s="3"/>
    </row>
    <row r="14" spans="1:9" ht="28.35" customHeight="1" x14ac:dyDescent="0.25">
      <c r="B14" s="5" t="s">
        <v>12</v>
      </c>
      <c r="C14" s="16"/>
      <c r="D14" s="16"/>
      <c r="E14" s="16"/>
      <c r="F14" s="14"/>
      <c r="G14" s="18">
        <v>0.08</v>
      </c>
    </row>
    <row r="15" spans="1:9" ht="15" customHeight="1" x14ac:dyDescent="0.25">
      <c r="C15" s="2"/>
      <c r="D15" s="2"/>
      <c r="E15" s="2"/>
      <c r="F15" s="2"/>
      <c r="G15" s="3"/>
    </row>
    <row r="16" spans="1:9" ht="15" customHeight="1" x14ac:dyDescent="0.25">
      <c r="C16" s="20">
        <v>1</v>
      </c>
      <c r="D16" s="2"/>
      <c r="E16" s="2"/>
      <c r="F16" s="2"/>
      <c r="G16" s="16" t="str">
        <f>IF(SUM(G12,G10,G14)=C16,"100%","≠ 100%")</f>
        <v>100%</v>
      </c>
    </row>
    <row r="17" spans="1:9" ht="15" customHeight="1" x14ac:dyDescent="0.25">
      <c r="C17" s="2"/>
      <c r="D17" s="2"/>
      <c r="E17" s="2"/>
      <c r="F17" s="2"/>
      <c r="G17" s="3"/>
    </row>
    <row r="18" spans="1:9" ht="15" customHeight="1" x14ac:dyDescent="0.25">
      <c r="C18" s="2"/>
      <c r="D18" s="2"/>
      <c r="E18" s="2"/>
      <c r="F18" s="2"/>
      <c r="G18" s="3"/>
    </row>
    <row r="19" spans="1:9" ht="15" customHeight="1" x14ac:dyDescent="0.25">
      <c r="B19" s="10"/>
      <c r="C19" s="8"/>
      <c r="D19" s="8"/>
      <c r="E19" s="1" t="s">
        <v>13</v>
      </c>
      <c r="H19" s="10"/>
      <c r="I19" s="10"/>
    </row>
    <row r="21" spans="1:9" ht="28.35" customHeight="1" x14ac:dyDescent="0.25">
      <c r="A21" s="5" t="s">
        <v>5</v>
      </c>
      <c r="B21" s="4"/>
      <c r="C21" s="21"/>
      <c r="D21" s="15"/>
      <c r="E21" s="18">
        <v>0.04</v>
      </c>
      <c r="F21" s="15" t="s">
        <v>15</v>
      </c>
      <c r="G21" s="6">
        <f>G10</f>
        <v>0.57999999999999996</v>
      </c>
      <c r="H21" s="17"/>
      <c r="I21" s="7">
        <f>E21*G21</f>
        <v>2.3199999999999998E-2</v>
      </c>
    </row>
    <row r="22" spans="1:9" x14ac:dyDescent="0.25">
      <c r="A22" s="1" t="s">
        <v>7</v>
      </c>
    </row>
    <row r="23" spans="1:9" x14ac:dyDescent="0.25">
      <c r="A23" s="1" t="s">
        <v>14</v>
      </c>
    </row>
    <row r="25" spans="1:9" ht="28.35" customHeight="1" x14ac:dyDescent="0.25">
      <c r="A25" s="5" t="s">
        <v>2</v>
      </c>
      <c r="B25" s="4"/>
      <c r="C25" s="21"/>
      <c r="D25" s="15"/>
      <c r="E25" s="18">
        <v>0.2</v>
      </c>
      <c r="F25" s="15" t="s">
        <v>15</v>
      </c>
      <c r="G25" s="6">
        <f>G12</f>
        <v>0.34</v>
      </c>
      <c r="H25" s="4"/>
      <c r="I25" s="7">
        <f>E25*G25</f>
        <v>6.8000000000000005E-2</v>
      </c>
    </row>
    <row r="26" spans="1:9" x14ac:dyDescent="0.25">
      <c r="A26" s="1" t="s">
        <v>6</v>
      </c>
    </row>
    <row r="29" spans="1:9" ht="28.35" customHeight="1" x14ac:dyDescent="0.25">
      <c r="A29" s="5" t="s">
        <v>3</v>
      </c>
      <c r="B29" s="4"/>
      <c r="C29" s="21"/>
      <c r="D29" s="15"/>
      <c r="E29" s="18">
        <v>0.1</v>
      </c>
      <c r="F29" s="15" t="s">
        <v>15</v>
      </c>
      <c r="G29" s="6">
        <f>G14</f>
        <v>0.08</v>
      </c>
      <c r="H29" s="4"/>
      <c r="I29" s="7">
        <f>E29*G29</f>
        <v>8.0000000000000002E-3</v>
      </c>
    </row>
    <row r="30" spans="1:9" x14ac:dyDescent="0.25">
      <c r="A30" s="1" t="s">
        <v>8</v>
      </c>
    </row>
    <row r="31" spans="1:9" x14ac:dyDescent="0.25">
      <c r="A31" s="1" t="s">
        <v>9</v>
      </c>
    </row>
    <row r="32" spans="1:9" ht="15.75" thickBot="1" x14ac:dyDescent="0.3"/>
    <row r="33" spans="1:9" ht="28.35" customHeight="1" thickBot="1" x14ac:dyDescent="0.3">
      <c r="A33" s="13"/>
      <c r="B33" s="12"/>
      <c r="C33" s="12"/>
      <c r="D33" s="12"/>
      <c r="E33" s="13" t="s">
        <v>16</v>
      </c>
      <c r="F33" s="12"/>
      <c r="G33" s="12"/>
      <c r="H33" s="12"/>
      <c r="I33" s="11">
        <f>SUM(I21,I25,I29)</f>
        <v>9.920000000000001E-2</v>
      </c>
    </row>
    <row r="38" spans="1:9" x14ac:dyDescent="0.25">
      <c r="A38" s="22" t="s">
        <v>19</v>
      </c>
      <c r="B38" s="22"/>
      <c r="C38" s="22"/>
      <c r="D38" s="22"/>
      <c r="E38" s="22"/>
      <c r="F38" s="22"/>
      <c r="G38" s="22"/>
      <c r="H38" s="22"/>
      <c r="I38" s="22"/>
    </row>
  </sheetData>
  <sheetProtection algorithmName="SHA-512" hashValue="aCbKXol9ReWzGcuHAwp/sidsdeeFKkck+NAc5KuWvLU01jaXRY3tpjudI79qV90SaRIKtkLYMVJIbjSim7+M4g==" saltValue="M17mtbLEwtE4yoJbVnzvnw==" spinCount="100000" sheet="1" selectLockedCells="1"/>
  <mergeCells count="3">
    <mergeCell ref="A6:I6"/>
    <mergeCell ref="A7:I7"/>
    <mergeCell ref="A38:I38"/>
  </mergeCells>
  <conditionalFormatting sqref="G16">
    <cfRule type="cellIs" dxfId="5" priority="2" operator="equal">
      <formula>"≠ 100%"</formula>
    </cfRule>
    <cfRule type="containsText" dxfId="4" priority="3" operator="containsText" text="FAUX">
      <formula>NOT(ISERROR(SEARCH("FAUX",G16)))</formula>
    </cfRule>
  </conditionalFormatting>
  <conditionalFormatting sqref="I33">
    <cfRule type="expression" dxfId="0" priority="1">
      <formula>(G16="≠ 100%")</formula>
    </cfRule>
  </conditionalFormatting>
  <pageMargins left="0.7" right="0.7" top="0.75" bottom="0.75" header="0.3" footer="0.3"/>
  <pageSetup paperSize="9" orientation="portrait" r:id="rId1"/>
  <headerFooter>
    <oddFooter>&amp;C&amp;8FREPP - Fédération suisse romande des entreprises de plâtrerie-peinture, rue de la Dent-Blanche 8, 1950 Sion - www.frepp.ch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b88c4f-dae9-4ac3-af69-d7cde6210bae">
      <Terms xmlns="http://schemas.microsoft.com/office/infopath/2007/PartnerControls"/>
    </lcf76f155ced4ddcb4097134ff3c332f>
    <TaxCatchAll xmlns="eafc0e17-5074-4d72-a05b-ac718c7c97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C513070835D488FFBD5C27F022D0F" ma:contentTypeVersion="14" ma:contentTypeDescription="Crée un document." ma:contentTypeScope="" ma:versionID="5137c87b88eb3c00f649c840df281456">
  <xsd:schema xmlns:xsd="http://www.w3.org/2001/XMLSchema" xmlns:xs="http://www.w3.org/2001/XMLSchema" xmlns:p="http://schemas.microsoft.com/office/2006/metadata/properties" xmlns:ns2="0bb88c4f-dae9-4ac3-af69-d7cde6210bae" xmlns:ns3="eafc0e17-5074-4d72-a05b-ac718c7c97ad" targetNamespace="http://schemas.microsoft.com/office/2006/metadata/properties" ma:root="true" ma:fieldsID="070a5b6561072e43557df978a1e4eecf" ns2:_="" ns3:_="">
    <xsd:import namespace="0bb88c4f-dae9-4ac3-af69-d7cde6210bae"/>
    <xsd:import namespace="eafc0e17-5074-4d72-a05b-ac718c7c9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88c4f-dae9-4ac3-af69-d7cde6210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80beb6d0-9fa4-40ae-90af-eca619309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c0e17-5074-4d72-a05b-ac718c7c97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38497e8-a037-4ebb-85ec-02adc7d38331}" ma:internalName="TaxCatchAll" ma:showField="CatchAllData" ma:web="eafc0e17-5074-4d72-a05b-ac718c7c97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56502-FC4F-408F-B669-18EC962802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82F9FA-3945-4A92-B83D-4EE8C72FD2CD}">
  <ds:schemaRefs>
    <ds:schemaRef ds:uri="http://purl.org/dc/dcmitype/"/>
    <ds:schemaRef ds:uri="http://purl.org/dc/terms/"/>
    <ds:schemaRef ds:uri="http://schemas.microsoft.com/office/2006/documentManagement/types"/>
    <ds:schemaRef ds:uri="eafc0e17-5074-4d72-a05b-ac718c7c97ad"/>
    <ds:schemaRef ds:uri="0bb88c4f-dae9-4ac3-af69-d7cde6210bae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D00C49-D900-4238-B78F-586772351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b88c4f-dae9-4ac3-af69-d7cde6210bae"/>
    <ds:schemaRef ds:uri="eafc0e17-5074-4d72-a05b-ac718c7c9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Peinture</vt:lpstr>
      <vt:lpstr>Plâtrerie</vt:lpstr>
      <vt:lpstr>Isolation périphérique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Saillen | FREPP</dc:creator>
  <cp:lastModifiedBy>Xavier Saillen | FREPP</cp:lastModifiedBy>
  <cp:lastPrinted>2022-12-21T14:25:49Z</cp:lastPrinted>
  <dcterms:created xsi:type="dcterms:W3CDTF">2022-12-20T14:34:21Z</dcterms:created>
  <dcterms:modified xsi:type="dcterms:W3CDTF">2023-01-30T13:10:19Z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0x01010011EC513070835D488FFBD5C27F022D0F</vt:lpwstr>
  </property>
  <property fmtid="{D5CDD505-2E9C-101B-9397-08002B2CF9AE}" pid="3" name="MediaServiceImageTags">
    <vt:lpwstr/>
  </property>
</Properties>
</file>